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7190" tabRatio="834"/>
  </bookViews>
  <sheets>
    <sheet name="1" sheetId="1" r:id="rId1"/>
  </sheets>
  <definedNames>
    <definedName name="_xlnm._FilterDatabase" localSheetId="0" hidden="1">'1'!#REF!</definedName>
    <definedName name="diag">#REF!</definedName>
    <definedName name="lab">#REF!</definedName>
    <definedName name="med">#REF!</definedName>
    <definedName name="_xlnm.Print_Area" localSheetId="0">'1'!$A$1:$E$107</definedName>
    <definedName name="sam">#REF!</definedName>
  </definedNames>
  <calcPr calcId="152511"/>
</workbook>
</file>

<file path=xl/calcChain.xml><?xml version="1.0" encoding="utf-8"?>
<calcChain xmlns="http://schemas.openxmlformats.org/spreadsheetml/2006/main">
  <c r="E50" i="1" l="1"/>
  <c r="E82" i="1"/>
  <c r="E67" i="1" l="1"/>
  <c r="D87" i="1"/>
  <c r="E59" i="1"/>
  <c r="E87" i="1" l="1"/>
  <c r="E51" i="1" l="1"/>
  <c r="D51" i="1"/>
  <c r="D62" i="1" s="1"/>
  <c r="D63" i="1" l="1"/>
  <c r="D64" i="1" s="1"/>
  <c r="D82" i="1"/>
  <c r="E20" i="1" l="1"/>
  <c r="E62" i="1" l="1"/>
  <c r="E63" i="1" l="1"/>
  <c r="E64" i="1" s="1"/>
  <c r="E70" i="1"/>
  <c r="E91" i="1" l="1"/>
  <c r="E92" i="1" s="1"/>
  <c r="E93" i="1" s="1"/>
  <c r="E95" i="1" s="1"/>
  <c r="D101" i="1" s="1"/>
  <c r="D70" i="1" l="1"/>
  <c r="D91" i="1" s="1"/>
  <c r="D92" i="1" l="1"/>
  <c r="D93" i="1" s="1"/>
  <c r="D95" i="1" l="1"/>
  <c r="D104" i="1" l="1"/>
  <c r="D105" i="1"/>
  <c r="D102" i="1"/>
  <c r="D97" i="1"/>
  <c r="D99" i="1" s="1"/>
</calcChain>
</file>

<file path=xl/sharedStrings.xml><?xml version="1.0" encoding="utf-8"?>
<sst xmlns="http://schemas.openxmlformats.org/spreadsheetml/2006/main" count="57" uniqueCount="54">
  <si>
    <t>FC</t>
  </si>
  <si>
    <t>VC</t>
  </si>
  <si>
    <t>კვება</t>
  </si>
  <si>
    <t>დასუფთავების ხარჯები</t>
  </si>
  <si>
    <t>მივლინების ხარჯი</t>
  </si>
  <si>
    <t>მარკეტინგის ხარჯი</t>
  </si>
  <si>
    <t>წარმომადგენლობითი ხარჯი</t>
  </si>
  <si>
    <t>მომსახურება</t>
  </si>
  <si>
    <t>მიმდინარე რემონტი</t>
  </si>
  <si>
    <t>დენი</t>
  </si>
  <si>
    <t>გაზი</t>
  </si>
  <si>
    <t>წყალი</t>
  </si>
  <si>
    <t>საწვავი</t>
  </si>
  <si>
    <t>ცვეთა</t>
  </si>
  <si>
    <t>სამეურნეო</t>
  </si>
  <si>
    <t>მოგება</t>
  </si>
  <si>
    <t>საწოლ/დღე</t>
  </si>
  <si>
    <t>ადმინისტრაცია</t>
  </si>
  <si>
    <t>ექთანი</t>
  </si>
  <si>
    <t>სანიტარი</t>
  </si>
  <si>
    <t>მკურნალი ექიმი</t>
  </si>
  <si>
    <t>საკანცელარიო</t>
  </si>
  <si>
    <t>საკომუნიკაციო</t>
  </si>
  <si>
    <t>საწვავი (ადმინისტრაციული)</t>
  </si>
  <si>
    <t>კომუნალური ხარჯი</t>
  </si>
  <si>
    <t>მედიკამენტები და სამედიცინო მასალები სულ</t>
  </si>
  <si>
    <t>სულ ღირებულება</t>
  </si>
  <si>
    <t>კ ა ლ კ უ ლ ა ც ი ა</t>
  </si>
  <si>
    <t>ადმინისტრაციული (Operation Cost) ხარჯები სულ</t>
  </si>
  <si>
    <t>დანახარჯები ენერგიებზე</t>
  </si>
  <si>
    <t>რაოდენობა</t>
  </si>
  <si>
    <t>კოდი</t>
  </si>
  <si>
    <t>კვლევები და პროცედურები</t>
  </si>
  <si>
    <t>პირდაპირი ხარჯები</t>
  </si>
  <si>
    <t>ხელფასი</t>
  </si>
  <si>
    <t>არაპირდაპირი ხარჯები</t>
  </si>
  <si>
    <t>სამიდიცინო აღჭურვილობის ცვეთა</t>
  </si>
  <si>
    <t>შენობა ნაგებობების ცვეთა</t>
  </si>
  <si>
    <t>ოპერატორი</t>
  </si>
  <si>
    <t>ასისტენტი 1</t>
  </si>
  <si>
    <t>საოპერაციო მედდა</t>
  </si>
  <si>
    <t>ანესთეზიოლოგი</t>
  </si>
  <si>
    <t>ანესთეზიის მედდა</t>
  </si>
  <si>
    <t>პირდაპირი ხარჯის %</t>
  </si>
  <si>
    <t>არაპირდაპირი ხარჯის %</t>
  </si>
  <si>
    <t>სულ პირდაპირი ხარჯები</t>
  </si>
  <si>
    <t>სულ არაპირდაპირი ხარჯები</t>
  </si>
  <si>
    <t>სულ ხარჯი</t>
  </si>
  <si>
    <t>გაუთვალისწინებელი ხარჯი</t>
  </si>
  <si>
    <t>არაპირდაპირი ხარჯი</t>
  </si>
  <si>
    <t>FC %</t>
  </si>
  <si>
    <t>VC %</t>
  </si>
  <si>
    <t>გაუთვალისწინებელი ხარჯი სულ</t>
  </si>
  <si>
    <t>პირდაპირი ხარჯები 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</si>
</sst>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theme="1"/>
      <name val="Amiran SP"/>
      <family val="2"/>
    </font>
    <font>
      <sz val="11"/>
      <name val="Amiran SP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name val="AcadMtavr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2" fillId="0" borderId="0" xfId="0" applyFont="1" applyFill="1" applyBorder="1" applyAlignment="1" applyProtection="1">
      <alignment horizontal="left" vertical="center"/>
    </xf>
    <xf numFmtId="2" fontId="3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2" fontId="0" fillId="0" borderId="0" xfId="0" applyNumberFormat="1" applyProtection="1"/>
    <xf numFmtId="1" fontId="0" fillId="0" borderId="0" xfId="0" applyNumberFormat="1" applyProtection="1"/>
    <xf numFmtId="2" fontId="3" fillId="2" borderId="1" xfId="0" applyNumberFormat="1" applyFont="1" applyFill="1" applyBorder="1" applyProtection="1"/>
    <xf numFmtId="2" fontId="2" fillId="0" borderId="1" xfId="0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Protection="1"/>
    <xf numFmtId="2" fontId="5" fillId="2" borderId="1" xfId="0" applyNumberFormat="1" applyFont="1" applyFill="1" applyBorder="1" applyProtection="1"/>
    <xf numFmtId="2" fontId="3" fillId="0" borderId="1" xfId="0" applyNumberFormat="1" applyFont="1" applyFill="1" applyBorder="1" applyAlignment="1" applyProtection="1">
      <alignment horizont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Alignment="1" applyProtection="1">
      <alignment horizontal="center"/>
    </xf>
    <xf numFmtId="0" fontId="13" fillId="0" borderId="0" xfId="0" applyFont="1" applyProtection="1"/>
    <xf numFmtId="0" fontId="13" fillId="0" borderId="0" xfId="0" applyFont="1" applyFill="1" applyProtection="1"/>
    <xf numFmtId="0" fontId="13" fillId="0" borderId="1" xfId="0" applyFont="1" applyBorder="1" applyProtection="1"/>
    <xf numFmtId="0" fontId="9" fillId="0" borderId="0" xfId="0" applyFont="1" applyFill="1" applyAlignment="1" applyProtection="1">
      <alignment horizontal="center"/>
    </xf>
    <xf numFmtId="0" fontId="0" fillId="0" borderId="0" xfId="0" applyFill="1" applyProtection="1"/>
    <xf numFmtId="0" fontId="12" fillId="0" borderId="0" xfId="0" applyFont="1" applyFill="1" applyProtection="1"/>
    <xf numFmtId="2" fontId="0" fillId="2" borderId="7" xfId="0" applyNumberFormat="1" applyFill="1" applyBorder="1" applyProtection="1"/>
    <xf numFmtId="0" fontId="14" fillId="0" borderId="1" xfId="0" applyNumberFormat="1" applyFont="1" applyFill="1" applyBorder="1" applyAlignment="1" applyProtection="1">
      <alignment horizontal="center" vertical="top" readingOrder="1"/>
    </xf>
    <xf numFmtId="2" fontId="0" fillId="2" borderId="5" xfId="0" applyNumberFormat="1" applyFill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" fillId="0" borderId="0" xfId="0" applyFont="1" applyFill="1" applyBorder="1" applyAlignment="1" applyProtection="1">
      <alignment horizontal="left" vertical="center"/>
    </xf>
    <xf numFmtId="2" fontId="1" fillId="0" borderId="0" xfId="0" applyNumberFormat="1" applyFont="1" applyFill="1" applyBorder="1" applyAlignment="1" applyProtection="1">
      <alignment horizontal="center" vertical="center"/>
    </xf>
    <xf numFmtId="2" fontId="0" fillId="2" borderId="3" xfId="0" applyNumberForma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</xf>
    <xf numFmtId="2" fontId="12" fillId="0" borderId="1" xfId="0" applyNumberFormat="1" applyFont="1" applyFill="1" applyBorder="1" applyAlignment="1" applyProtection="1">
      <alignment horizontal="center"/>
    </xf>
    <xf numFmtId="0" fontId="1" fillId="0" borderId="8" xfId="0" applyFont="1" applyFill="1" applyBorder="1" applyAlignment="1" applyProtection="1">
      <alignment horizontal="left" vertical="center"/>
    </xf>
    <xf numFmtId="0" fontId="1" fillId="0" borderId="9" xfId="0" applyFont="1" applyFill="1" applyBorder="1" applyAlignment="1" applyProtection="1">
      <alignment horizontal="left" vertical="center"/>
    </xf>
    <xf numFmtId="0" fontId="1" fillId="0" borderId="10" xfId="0" applyFont="1" applyFill="1" applyBorder="1" applyAlignment="1" applyProtection="1">
      <alignment horizontal="left" vertical="center"/>
    </xf>
    <xf numFmtId="2" fontId="0" fillId="0" borderId="9" xfId="0" applyNumberFormat="1" applyFill="1" applyBorder="1" applyAlignment="1" applyProtection="1">
      <alignment horizontal="center"/>
    </xf>
    <xf numFmtId="2" fontId="1" fillId="0" borderId="10" xfId="0" applyNumberFormat="1" applyFont="1" applyFill="1" applyBorder="1" applyAlignment="1" applyProtection="1">
      <alignment horizontal="center" vertical="center"/>
    </xf>
    <xf numFmtId="9" fontId="4" fillId="0" borderId="0" xfId="1" applyFont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9" fontId="18" fillId="0" borderId="0" xfId="1" applyFont="1" applyBorder="1" applyAlignment="1" applyProtection="1">
      <alignment horizontal="center"/>
    </xf>
    <xf numFmtId="0" fontId="0" fillId="0" borderId="0" xfId="0" applyFont="1" applyProtection="1"/>
    <xf numFmtId="2" fontId="4" fillId="0" borderId="1" xfId="0" applyNumberFormat="1" applyFont="1" applyFill="1" applyBorder="1" applyAlignment="1" applyProtection="1">
      <alignment horizontal="center"/>
    </xf>
    <xf numFmtId="2" fontId="18" fillId="0" borderId="1" xfId="0" applyNumberFormat="1" applyFont="1" applyFill="1" applyBorder="1" applyAlignment="1" applyProtection="1">
      <alignment horizontal="center"/>
    </xf>
    <xf numFmtId="0" fontId="18" fillId="0" borderId="1" xfId="0" applyFont="1" applyBorder="1" applyAlignment="1" applyProtection="1">
      <alignment horizontal="center"/>
    </xf>
    <xf numFmtId="9" fontId="18" fillId="0" borderId="1" xfId="1" applyFont="1" applyBorder="1" applyAlignment="1" applyProtection="1">
      <alignment horizontal="center"/>
    </xf>
    <xf numFmtId="0" fontId="19" fillId="0" borderId="1" xfId="0" applyFont="1" applyFill="1" applyBorder="1" applyAlignment="1" applyProtection="1">
      <alignment horizontal="left" vertical="center"/>
    </xf>
    <xf numFmtId="0" fontId="8" fillId="3" borderId="4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/>
    </xf>
    <xf numFmtId="1" fontId="4" fillId="0" borderId="4" xfId="0" applyNumberFormat="1" applyFont="1" applyBorder="1" applyAlignment="1" applyProtection="1">
      <alignment horizontal="center" vertical="center"/>
    </xf>
    <xf numFmtId="1" fontId="4" fillId="0" borderId="5" xfId="0" applyNumberFormat="1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left" vertical="center"/>
    </xf>
    <xf numFmtId="0" fontId="1" fillId="0" borderId="6" xfId="0" applyFont="1" applyFill="1" applyBorder="1" applyAlignment="1" applyProtection="1">
      <alignment horizontal="left" vertical="center"/>
    </xf>
    <xf numFmtId="0" fontId="1" fillId="0" borderId="5" xfId="0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left"/>
    </xf>
    <xf numFmtId="0" fontId="15" fillId="0" borderId="5" xfId="0" applyFont="1" applyBorder="1" applyAlignment="1" applyProtection="1">
      <alignment horizontal="left"/>
    </xf>
    <xf numFmtId="0" fontId="16" fillId="0" borderId="4" xfId="0" applyFont="1" applyFill="1" applyBorder="1" applyAlignment="1" applyProtection="1">
      <alignment horizontal="left" vertical="center" wrapText="1"/>
    </xf>
    <xf numFmtId="0" fontId="16" fillId="0" borderId="6" xfId="0" applyFont="1" applyFill="1" applyBorder="1" applyAlignment="1" applyProtection="1">
      <alignment horizontal="left" vertical="center" wrapText="1"/>
    </xf>
    <xf numFmtId="0" fontId="16" fillId="0" borderId="5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left" vertical="center"/>
    </xf>
    <xf numFmtId="2" fontId="6" fillId="0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/>
    </xf>
    <xf numFmtId="2" fontId="0" fillId="3" borderId="1" xfId="0" applyNumberFormat="1" applyFill="1" applyBorder="1" applyAlignment="1" applyProtection="1">
      <alignment horizontal="center"/>
    </xf>
    <xf numFmtId="2" fontId="7" fillId="3" borderId="1" xfId="0" applyNumberFormat="1" applyFont="1" applyFill="1" applyBorder="1" applyAlignment="1" applyProtection="1">
      <alignment horizontal="center" vertical="center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NumberFormat="1" applyFont="1" applyFill="1" applyBorder="1" applyAlignment="1" applyProtection="1">
      <alignment vertical="top" readingOrder="1"/>
      <protection locked="0"/>
    </xf>
    <xf numFmtId="2" fontId="1" fillId="0" borderId="1" xfId="0" applyNumberFormat="1" applyFont="1" applyFill="1" applyBorder="1" applyAlignment="1" applyProtection="1">
      <alignment horizontal="left" vertical="center"/>
      <protection locked="0"/>
    </xf>
    <xf numFmtId="2" fontId="1" fillId="0" borderId="7" xfId="0" applyNumberFormat="1" applyFont="1" applyFill="1" applyBorder="1" applyAlignment="1" applyProtection="1">
      <alignment horizontal="left" vertical="center"/>
      <protection locked="0"/>
    </xf>
    <xf numFmtId="2" fontId="6" fillId="0" borderId="7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NumberFormat="1" applyFont="1" applyFill="1" applyBorder="1" applyAlignment="1" applyProtection="1">
      <alignment horizontal="center" vertical="top" readingOrder="1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1" fillId="0" borderId="1" xfId="0" quotePrefix="1" applyNumberFormat="1" applyFont="1" applyFill="1" applyBorder="1" applyAlignment="1" applyProtection="1">
      <alignment horizontal="center" vertical="center"/>
      <protection locked="0"/>
    </xf>
    <xf numFmtId="1" fontId="10" fillId="3" borderId="1" xfId="0" applyNumberFormat="1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CCECFF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05"/>
  <sheetViews>
    <sheetView tabSelected="1" topLeftCell="A70" zoomScaleNormal="100" workbookViewId="0">
      <selection activeCell="E89" activeCellId="12" sqref="A7:C19 E6:E19 A21:C49 E21:E49 D52:E52 D53:D58 E60 D67:D69 D71:D81 D83:D84 E85:E86 D88 E89"/>
    </sheetView>
  </sheetViews>
  <sheetFormatPr defaultRowHeight="12" customHeight="1" x14ac:dyDescent="0.35"/>
  <cols>
    <col min="1" max="1" width="7.54296875" style="16" customWidth="1"/>
    <col min="2" max="2" width="65.453125" style="1" bestFit="1" customWidth="1"/>
    <col min="3" max="3" width="10.453125" style="1" customWidth="1"/>
    <col min="4" max="5" width="13.453125" style="6" customWidth="1"/>
    <col min="6" max="16384" width="8.7265625" style="1"/>
  </cols>
  <sheetData>
    <row r="1" spans="1:9" s="20" customFormat="1" ht="11" customHeight="1" x14ac:dyDescent="0.5">
      <c r="A1" s="17"/>
      <c r="B1" s="19"/>
      <c r="C1" s="19"/>
      <c r="D1" s="19"/>
      <c r="E1" s="19"/>
      <c r="I1" s="21"/>
    </row>
    <row r="2" spans="1:9" ht="12" customHeight="1" x14ac:dyDescent="0.45">
      <c r="B2" s="58" t="s">
        <v>27</v>
      </c>
      <c r="C2" s="58"/>
      <c r="D2" s="58"/>
      <c r="E2" s="58"/>
    </row>
    <row r="3" spans="1:9" ht="12" customHeight="1" x14ac:dyDescent="0.45">
      <c r="B3" s="25"/>
      <c r="C3" s="25"/>
      <c r="D3" s="25"/>
      <c r="E3" s="25"/>
    </row>
    <row r="4" spans="1:9" ht="14.5" x14ac:dyDescent="0.35">
      <c r="A4" s="72" t="s">
        <v>33</v>
      </c>
      <c r="B4" s="72"/>
      <c r="C4" s="72"/>
      <c r="D4" s="73" t="s">
        <v>16</v>
      </c>
      <c r="E4" s="86"/>
    </row>
    <row r="5" spans="1:9" ht="12" customHeight="1" x14ac:dyDescent="0.35">
      <c r="A5" s="72"/>
      <c r="B5" s="72"/>
      <c r="C5" s="72"/>
      <c r="D5" s="74" t="s">
        <v>0</v>
      </c>
      <c r="E5" s="74" t="s">
        <v>1</v>
      </c>
    </row>
    <row r="6" spans="1:9" ht="12" customHeight="1" x14ac:dyDescent="0.35">
      <c r="A6" s="23" t="s">
        <v>31</v>
      </c>
      <c r="B6" s="59" t="s">
        <v>32</v>
      </c>
      <c r="C6" s="59" t="s">
        <v>30</v>
      </c>
      <c r="D6" s="10"/>
      <c r="E6" s="75"/>
    </row>
    <row r="7" spans="1:9" ht="12" customHeight="1" x14ac:dyDescent="0.35">
      <c r="A7" s="76"/>
      <c r="B7" s="77"/>
      <c r="C7" s="76"/>
      <c r="D7" s="10"/>
      <c r="E7" s="75"/>
    </row>
    <row r="8" spans="1:9" ht="12" customHeight="1" x14ac:dyDescent="0.35">
      <c r="A8" s="76"/>
      <c r="B8" s="78"/>
      <c r="C8" s="76"/>
      <c r="D8" s="22"/>
      <c r="E8" s="79"/>
    </row>
    <row r="9" spans="1:9" ht="12" customHeight="1" x14ac:dyDescent="0.35">
      <c r="A9" s="76"/>
      <c r="B9" s="77"/>
      <c r="C9" s="76"/>
      <c r="D9" s="10"/>
      <c r="E9" s="75"/>
    </row>
    <row r="10" spans="1:9" ht="12" customHeight="1" x14ac:dyDescent="0.35">
      <c r="A10" s="76"/>
      <c r="B10" s="77"/>
      <c r="C10" s="76"/>
      <c r="D10" s="10"/>
      <c r="E10" s="75"/>
    </row>
    <row r="11" spans="1:9" ht="12" customHeight="1" x14ac:dyDescent="0.35">
      <c r="A11" s="76"/>
      <c r="B11" s="77"/>
      <c r="C11" s="76"/>
      <c r="D11" s="10"/>
      <c r="E11" s="75"/>
    </row>
    <row r="12" spans="1:9" ht="12" customHeight="1" x14ac:dyDescent="0.35">
      <c r="A12" s="76"/>
      <c r="B12" s="77"/>
      <c r="C12" s="76"/>
      <c r="D12" s="10"/>
      <c r="E12" s="75"/>
    </row>
    <row r="13" spans="1:9" ht="12" customHeight="1" x14ac:dyDescent="0.35">
      <c r="A13" s="76"/>
      <c r="B13" s="77"/>
      <c r="C13" s="76"/>
      <c r="D13" s="10"/>
      <c r="E13" s="75"/>
    </row>
    <row r="14" spans="1:9" ht="12" customHeight="1" x14ac:dyDescent="0.35">
      <c r="A14" s="76"/>
      <c r="B14" s="77"/>
      <c r="C14" s="76"/>
      <c r="D14" s="10"/>
      <c r="E14" s="75"/>
    </row>
    <row r="15" spans="1:9" ht="12" customHeight="1" x14ac:dyDescent="0.35">
      <c r="A15" s="76"/>
      <c r="B15" s="77"/>
      <c r="C15" s="76"/>
      <c r="D15" s="10"/>
      <c r="E15" s="75"/>
    </row>
    <row r="16" spans="1:9" ht="12" customHeight="1" x14ac:dyDescent="0.35">
      <c r="A16" s="76"/>
      <c r="B16" s="77"/>
      <c r="C16" s="76"/>
      <c r="D16" s="10"/>
      <c r="E16" s="75"/>
    </row>
    <row r="17" spans="1:5" ht="12" customHeight="1" x14ac:dyDescent="0.35">
      <c r="A17" s="76"/>
      <c r="B17" s="77"/>
      <c r="C17" s="76"/>
      <c r="D17" s="10"/>
      <c r="E17" s="75"/>
    </row>
    <row r="18" spans="1:5" ht="12" customHeight="1" x14ac:dyDescent="0.35">
      <c r="A18" s="76"/>
      <c r="B18" s="77"/>
      <c r="C18" s="76"/>
      <c r="D18" s="10"/>
      <c r="E18" s="75"/>
    </row>
    <row r="19" spans="1:5" ht="12" customHeight="1" x14ac:dyDescent="0.35">
      <c r="A19" s="76"/>
      <c r="B19" s="77"/>
      <c r="C19" s="76"/>
      <c r="D19" s="10"/>
      <c r="E19" s="75"/>
    </row>
    <row r="20" spans="1:5" s="2" customFormat="1" ht="18" customHeight="1" x14ac:dyDescent="0.35">
      <c r="A20" s="16"/>
      <c r="B20" s="63" t="s">
        <v>25</v>
      </c>
      <c r="C20" s="59"/>
      <c r="D20" s="8"/>
      <c r="E20" s="9">
        <f>SUM(E21:E49)</f>
        <v>0</v>
      </c>
    </row>
    <row r="21" spans="1:5" ht="12" customHeight="1" x14ac:dyDescent="0.35">
      <c r="A21" s="76"/>
      <c r="B21" s="77"/>
      <c r="C21" s="80"/>
      <c r="D21" s="11"/>
      <c r="E21" s="75"/>
    </row>
    <row r="22" spans="1:5" ht="12" customHeight="1" x14ac:dyDescent="0.35">
      <c r="A22" s="76"/>
      <c r="B22" s="77"/>
      <c r="C22" s="80"/>
      <c r="D22" s="11"/>
      <c r="E22" s="75"/>
    </row>
    <row r="23" spans="1:5" ht="12" customHeight="1" x14ac:dyDescent="0.35">
      <c r="A23" s="76"/>
      <c r="B23" s="77"/>
      <c r="C23" s="80"/>
      <c r="D23" s="11"/>
      <c r="E23" s="75"/>
    </row>
    <row r="24" spans="1:5" ht="12" customHeight="1" x14ac:dyDescent="0.35">
      <c r="A24" s="76"/>
      <c r="B24" s="77"/>
      <c r="C24" s="80"/>
      <c r="D24" s="11"/>
      <c r="E24" s="75"/>
    </row>
    <row r="25" spans="1:5" ht="12" customHeight="1" x14ac:dyDescent="0.35">
      <c r="A25" s="76"/>
      <c r="B25" s="77"/>
      <c r="C25" s="80"/>
      <c r="D25" s="11"/>
      <c r="E25" s="75"/>
    </row>
    <row r="26" spans="1:5" ht="12" customHeight="1" x14ac:dyDescent="0.35">
      <c r="A26" s="76"/>
      <c r="B26" s="77"/>
      <c r="C26" s="80"/>
      <c r="D26" s="11"/>
      <c r="E26" s="75"/>
    </row>
    <row r="27" spans="1:5" ht="12" customHeight="1" x14ac:dyDescent="0.35">
      <c r="A27" s="76"/>
      <c r="B27" s="77"/>
      <c r="C27" s="80"/>
      <c r="D27" s="11"/>
      <c r="E27" s="75"/>
    </row>
    <row r="28" spans="1:5" ht="12" customHeight="1" x14ac:dyDescent="0.35">
      <c r="A28" s="76"/>
      <c r="B28" s="77"/>
      <c r="C28" s="80"/>
      <c r="D28" s="11"/>
      <c r="E28" s="75"/>
    </row>
    <row r="29" spans="1:5" ht="12" customHeight="1" x14ac:dyDescent="0.35">
      <c r="A29" s="76"/>
      <c r="B29" s="77"/>
      <c r="C29" s="80"/>
      <c r="D29" s="11"/>
      <c r="E29" s="75"/>
    </row>
    <row r="30" spans="1:5" ht="12" customHeight="1" x14ac:dyDescent="0.35">
      <c r="A30" s="76"/>
      <c r="B30" s="77"/>
      <c r="C30" s="80"/>
      <c r="D30" s="11"/>
      <c r="E30" s="75"/>
    </row>
    <row r="31" spans="1:5" ht="12" customHeight="1" x14ac:dyDescent="0.35">
      <c r="A31" s="76"/>
      <c r="B31" s="77"/>
      <c r="C31" s="80"/>
      <c r="D31" s="11"/>
      <c r="E31" s="75"/>
    </row>
    <row r="32" spans="1:5" ht="12" customHeight="1" x14ac:dyDescent="0.35">
      <c r="A32" s="76"/>
      <c r="B32" s="77"/>
      <c r="C32" s="80"/>
      <c r="D32" s="11"/>
      <c r="E32" s="75"/>
    </row>
    <row r="33" spans="1:5" ht="12" customHeight="1" x14ac:dyDescent="0.35">
      <c r="A33" s="76"/>
      <c r="B33" s="77"/>
      <c r="C33" s="80"/>
      <c r="D33" s="11"/>
      <c r="E33" s="75"/>
    </row>
    <row r="34" spans="1:5" ht="12" customHeight="1" x14ac:dyDescent="0.35">
      <c r="A34" s="76"/>
      <c r="B34" s="77"/>
      <c r="C34" s="80"/>
      <c r="D34" s="11"/>
      <c r="E34" s="75"/>
    </row>
    <row r="35" spans="1:5" ht="12" customHeight="1" x14ac:dyDescent="0.35">
      <c r="A35" s="76"/>
      <c r="B35" s="77"/>
      <c r="C35" s="80"/>
      <c r="D35" s="11"/>
      <c r="E35" s="75"/>
    </row>
    <row r="36" spans="1:5" ht="12" customHeight="1" x14ac:dyDescent="0.35">
      <c r="A36" s="76"/>
      <c r="B36" s="77"/>
      <c r="C36" s="80"/>
      <c r="D36" s="11"/>
      <c r="E36" s="75"/>
    </row>
    <row r="37" spans="1:5" ht="12" customHeight="1" x14ac:dyDescent="0.35">
      <c r="A37" s="76"/>
      <c r="B37" s="77"/>
      <c r="C37" s="80"/>
      <c r="D37" s="11"/>
      <c r="E37" s="75"/>
    </row>
    <row r="38" spans="1:5" ht="12" customHeight="1" x14ac:dyDescent="0.35">
      <c r="A38" s="76"/>
      <c r="B38" s="77"/>
      <c r="C38" s="80"/>
      <c r="D38" s="11"/>
      <c r="E38" s="75"/>
    </row>
    <row r="39" spans="1:5" ht="12" customHeight="1" x14ac:dyDescent="0.35">
      <c r="A39" s="76"/>
      <c r="B39" s="77"/>
      <c r="C39" s="80"/>
      <c r="D39" s="11"/>
      <c r="E39" s="75"/>
    </row>
    <row r="40" spans="1:5" ht="12" customHeight="1" x14ac:dyDescent="0.35">
      <c r="A40" s="76"/>
      <c r="B40" s="77"/>
      <c r="C40" s="80"/>
      <c r="D40" s="11"/>
      <c r="E40" s="75"/>
    </row>
    <row r="41" spans="1:5" ht="12" customHeight="1" x14ac:dyDescent="0.35">
      <c r="A41" s="76"/>
      <c r="B41" s="77"/>
      <c r="C41" s="80"/>
      <c r="D41" s="11"/>
      <c r="E41" s="75"/>
    </row>
    <row r="42" spans="1:5" ht="12" customHeight="1" x14ac:dyDescent="0.35">
      <c r="A42" s="76"/>
      <c r="B42" s="77"/>
      <c r="C42" s="80"/>
      <c r="D42" s="11"/>
      <c r="E42" s="75"/>
    </row>
    <row r="43" spans="1:5" ht="12" customHeight="1" x14ac:dyDescent="0.35">
      <c r="A43" s="76"/>
      <c r="B43" s="77"/>
      <c r="C43" s="80"/>
      <c r="D43" s="11"/>
      <c r="E43" s="75"/>
    </row>
    <row r="44" spans="1:5" ht="12" customHeight="1" x14ac:dyDescent="0.35">
      <c r="A44" s="76"/>
      <c r="B44" s="77"/>
      <c r="C44" s="80"/>
      <c r="D44" s="11"/>
      <c r="E44" s="75"/>
    </row>
    <row r="45" spans="1:5" ht="12" customHeight="1" x14ac:dyDescent="0.35">
      <c r="A45" s="76"/>
      <c r="B45" s="77"/>
      <c r="C45" s="80"/>
      <c r="D45" s="11"/>
      <c r="E45" s="75"/>
    </row>
    <row r="46" spans="1:5" ht="12" customHeight="1" x14ac:dyDescent="0.35">
      <c r="A46" s="76"/>
      <c r="B46" s="77"/>
      <c r="C46" s="80"/>
      <c r="D46" s="11"/>
      <c r="E46" s="75"/>
    </row>
    <row r="47" spans="1:5" ht="12" customHeight="1" x14ac:dyDescent="0.35">
      <c r="A47" s="76"/>
      <c r="B47" s="77"/>
      <c r="C47" s="80"/>
      <c r="D47" s="11"/>
      <c r="E47" s="75"/>
    </row>
    <row r="48" spans="1:5" ht="12" customHeight="1" x14ac:dyDescent="0.35">
      <c r="A48" s="76"/>
      <c r="B48" s="77"/>
      <c r="C48" s="80"/>
      <c r="D48" s="11"/>
      <c r="E48" s="75"/>
    </row>
    <row r="49" spans="1:5" ht="12" customHeight="1" x14ac:dyDescent="0.35">
      <c r="A49" s="76"/>
      <c r="B49" s="77"/>
      <c r="C49" s="80"/>
      <c r="D49" s="11"/>
      <c r="E49" s="75"/>
    </row>
    <row r="50" spans="1:5" s="2" customFormat="1" ht="18" customHeight="1" x14ac:dyDescent="0.35">
      <c r="A50" s="18"/>
      <c r="B50" s="63" t="s">
        <v>2</v>
      </c>
      <c r="C50" s="63"/>
      <c r="D50" s="8"/>
      <c r="E50" s="9">
        <f>10*E4</f>
        <v>0</v>
      </c>
    </row>
    <row r="51" spans="1:5" s="2" customFormat="1" ht="15.5" collapsed="1" x14ac:dyDescent="0.35">
      <c r="A51" s="59" t="s">
        <v>34</v>
      </c>
      <c r="B51" s="59"/>
      <c r="C51" s="59"/>
      <c r="D51" s="12">
        <f>SUM(D52:D58)</f>
        <v>0</v>
      </c>
      <c r="E51" s="12">
        <f>SUM(E52:E58)</f>
        <v>0</v>
      </c>
    </row>
    <row r="52" spans="1:5" ht="12" customHeight="1" x14ac:dyDescent="0.35">
      <c r="A52" s="60" t="s">
        <v>20</v>
      </c>
      <c r="B52" s="61"/>
      <c r="C52" s="62"/>
      <c r="D52" s="81"/>
      <c r="E52" s="81"/>
    </row>
    <row r="53" spans="1:5" ht="12" customHeight="1" x14ac:dyDescent="0.35">
      <c r="A53" s="60" t="s">
        <v>18</v>
      </c>
      <c r="B53" s="61"/>
      <c r="C53" s="62"/>
      <c r="D53" s="81"/>
      <c r="E53" s="15"/>
    </row>
    <row r="54" spans="1:5" ht="12" customHeight="1" x14ac:dyDescent="0.35">
      <c r="A54" s="64" t="s">
        <v>38</v>
      </c>
      <c r="B54" s="64"/>
      <c r="C54" s="65"/>
      <c r="D54" s="81"/>
      <c r="E54" s="24"/>
    </row>
    <row r="55" spans="1:5" ht="12" customHeight="1" x14ac:dyDescent="0.35">
      <c r="A55" s="66" t="s">
        <v>39</v>
      </c>
      <c r="B55" s="67"/>
      <c r="C55" s="68"/>
      <c r="D55" s="81"/>
      <c r="E55" s="24"/>
    </row>
    <row r="56" spans="1:5" ht="12" customHeight="1" x14ac:dyDescent="0.35">
      <c r="A56" s="66" t="s">
        <v>40</v>
      </c>
      <c r="B56" s="67"/>
      <c r="C56" s="68"/>
      <c r="D56" s="81"/>
      <c r="E56" s="24"/>
    </row>
    <row r="57" spans="1:5" ht="12" customHeight="1" x14ac:dyDescent="0.35">
      <c r="A57" s="64" t="s">
        <v>41</v>
      </c>
      <c r="B57" s="64"/>
      <c r="C57" s="65"/>
      <c r="D57" s="81"/>
      <c r="E57" s="24"/>
    </row>
    <row r="58" spans="1:5" ht="12" customHeight="1" x14ac:dyDescent="0.35">
      <c r="A58" s="69" t="s">
        <v>42</v>
      </c>
      <c r="B58" s="69"/>
      <c r="C58" s="69"/>
      <c r="D58" s="81"/>
      <c r="E58" s="15"/>
    </row>
    <row r="59" spans="1:5" ht="24.5" customHeight="1" x14ac:dyDescent="0.35">
      <c r="A59" s="53" t="s">
        <v>29</v>
      </c>
      <c r="B59" s="53"/>
      <c r="C59" s="53"/>
      <c r="D59" s="13"/>
      <c r="E59" s="30">
        <f>E60</f>
        <v>0</v>
      </c>
    </row>
    <row r="60" spans="1:5" ht="12" customHeight="1" x14ac:dyDescent="0.35">
      <c r="A60" s="70" t="s">
        <v>9</v>
      </c>
      <c r="B60" s="70"/>
      <c r="C60" s="70"/>
      <c r="D60" s="28"/>
      <c r="E60" s="82"/>
    </row>
    <row r="61" spans="1:5" s="20" customFormat="1" ht="12" customHeight="1" x14ac:dyDescent="0.35">
      <c r="A61" s="26"/>
      <c r="B61" s="26"/>
      <c r="C61" s="26"/>
      <c r="D61" s="29"/>
      <c r="E61" s="27"/>
    </row>
    <row r="62" spans="1:5" ht="12" customHeight="1" x14ac:dyDescent="0.35">
      <c r="A62" s="44" t="s">
        <v>53</v>
      </c>
      <c r="B62" s="44"/>
      <c r="C62" s="44"/>
      <c r="D62" s="30">
        <f>D6+D20+D50+D51+D59</f>
        <v>0</v>
      </c>
      <c r="E62" s="30">
        <f>E6+E20+E50+E51+E59</f>
        <v>0</v>
      </c>
    </row>
    <row r="63" spans="1:5" ht="12" customHeight="1" x14ac:dyDescent="0.35">
      <c r="A63" s="44" t="s">
        <v>52</v>
      </c>
      <c r="B63" s="44"/>
      <c r="C63" s="44"/>
      <c r="D63" s="30">
        <f>D62/20</f>
        <v>0</v>
      </c>
      <c r="E63" s="30">
        <f>E62/20</f>
        <v>0</v>
      </c>
    </row>
    <row r="64" spans="1:5" ht="12" customHeight="1" x14ac:dyDescent="0.35">
      <c r="A64" s="48" t="s">
        <v>45</v>
      </c>
      <c r="B64" s="48"/>
      <c r="C64" s="48"/>
      <c r="D64" s="30">
        <f>SUM(D62:D63)</f>
        <v>0</v>
      </c>
      <c r="E64" s="30">
        <f>SUM(E62:E63)</f>
        <v>0</v>
      </c>
    </row>
    <row r="65" spans="1:5" s="20" customFormat="1" ht="12" customHeight="1" x14ac:dyDescent="0.35">
      <c r="A65" s="31"/>
      <c r="B65" s="32"/>
      <c r="C65" s="33"/>
      <c r="D65" s="34"/>
      <c r="E65" s="35"/>
    </row>
    <row r="66" spans="1:5" ht="18.5" x14ac:dyDescent="0.35">
      <c r="A66" s="45" t="s">
        <v>35</v>
      </c>
      <c r="B66" s="46"/>
      <c r="C66" s="46"/>
      <c r="D66" s="46"/>
      <c r="E66" s="47"/>
    </row>
    <row r="67" spans="1:5" ht="15.5" x14ac:dyDescent="0.35">
      <c r="A67" s="59" t="s">
        <v>34</v>
      </c>
      <c r="B67" s="59"/>
      <c r="C67" s="59"/>
      <c r="D67" s="83"/>
      <c r="E67" s="71">
        <f>SUM(E68:E69)</f>
        <v>0</v>
      </c>
    </row>
    <row r="68" spans="1:5" ht="12" customHeight="1" x14ac:dyDescent="0.35">
      <c r="A68" s="60" t="s">
        <v>17</v>
      </c>
      <c r="B68" s="61"/>
      <c r="C68" s="62"/>
      <c r="D68" s="81"/>
      <c r="E68" s="15"/>
    </row>
    <row r="69" spans="1:5" ht="12" customHeight="1" x14ac:dyDescent="0.35">
      <c r="A69" s="60" t="s">
        <v>19</v>
      </c>
      <c r="B69" s="61"/>
      <c r="C69" s="62"/>
      <c r="D69" s="81"/>
      <c r="E69" s="15"/>
    </row>
    <row r="70" spans="1:5" s="2" customFormat="1" ht="18" customHeight="1" collapsed="1" x14ac:dyDescent="0.35">
      <c r="A70" s="53" t="s">
        <v>28</v>
      </c>
      <c r="B70" s="53"/>
      <c r="C70" s="53"/>
      <c r="D70" s="9">
        <f>SUM(D71:D81)</f>
        <v>0</v>
      </c>
      <c r="E70" s="9">
        <f>SUM(E71:E81)</f>
        <v>0</v>
      </c>
    </row>
    <row r="71" spans="1:5" ht="12" customHeight="1" x14ac:dyDescent="0.35">
      <c r="A71" s="55" t="s">
        <v>21</v>
      </c>
      <c r="B71" s="56"/>
      <c r="C71" s="57"/>
      <c r="D71" s="81"/>
      <c r="E71" s="14"/>
    </row>
    <row r="72" spans="1:5" ht="12" customHeight="1" x14ac:dyDescent="0.35">
      <c r="A72" s="55" t="s">
        <v>22</v>
      </c>
      <c r="B72" s="56"/>
      <c r="C72" s="57"/>
      <c r="D72" s="81"/>
      <c r="E72" s="10"/>
    </row>
    <row r="73" spans="1:5" ht="12" customHeight="1" x14ac:dyDescent="0.35">
      <c r="A73" s="55" t="s">
        <v>23</v>
      </c>
      <c r="B73" s="56"/>
      <c r="C73" s="57"/>
      <c r="D73" s="81"/>
      <c r="E73" s="10"/>
    </row>
    <row r="74" spans="1:5" ht="12" customHeight="1" x14ac:dyDescent="0.35">
      <c r="A74" s="55" t="s">
        <v>4</v>
      </c>
      <c r="B74" s="56"/>
      <c r="C74" s="57"/>
      <c r="D74" s="81"/>
      <c r="E74" s="10"/>
    </row>
    <row r="75" spans="1:5" ht="12" customHeight="1" x14ac:dyDescent="0.35">
      <c r="A75" s="55" t="s">
        <v>6</v>
      </c>
      <c r="B75" s="56"/>
      <c r="C75" s="57"/>
      <c r="D75" s="81"/>
      <c r="E75" s="10"/>
    </row>
    <row r="76" spans="1:5" ht="12" customHeight="1" x14ac:dyDescent="0.35">
      <c r="A76" s="55" t="s">
        <v>5</v>
      </c>
      <c r="B76" s="56"/>
      <c r="C76" s="57"/>
      <c r="D76" s="81"/>
      <c r="E76" s="10"/>
    </row>
    <row r="77" spans="1:5" ht="12" customHeight="1" x14ac:dyDescent="0.35">
      <c r="A77" s="55" t="s">
        <v>7</v>
      </c>
      <c r="B77" s="56"/>
      <c r="C77" s="57"/>
      <c r="D77" s="81"/>
      <c r="E77" s="10"/>
    </row>
    <row r="78" spans="1:5" ht="12" customHeight="1" x14ac:dyDescent="0.35">
      <c r="A78" s="55" t="s">
        <v>8</v>
      </c>
      <c r="B78" s="56"/>
      <c r="C78" s="57"/>
      <c r="D78" s="85"/>
      <c r="E78" s="10"/>
    </row>
    <row r="79" spans="1:5" ht="12" customHeight="1" x14ac:dyDescent="0.35">
      <c r="A79" s="55" t="s">
        <v>14</v>
      </c>
      <c r="B79" s="56"/>
      <c r="C79" s="57"/>
      <c r="D79" s="84"/>
      <c r="E79" s="10"/>
    </row>
    <row r="80" spans="1:5" ht="12" customHeight="1" x14ac:dyDescent="0.35">
      <c r="A80" s="55" t="s">
        <v>3</v>
      </c>
      <c r="B80" s="56"/>
      <c r="C80" s="57"/>
      <c r="D80" s="81"/>
      <c r="E80" s="10"/>
    </row>
    <row r="81" spans="1:7" ht="12" customHeight="1" x14ac:dyDescent="0.35">
      <c r="A81" s="55" t="s">
        <v>24</v>
      </c>
      <c r="B81" s="56"/>
      <c r="C81" s="57"/>
      <c r="D81" s="81"/>
      <c r="E81" s="10"/>
    </row>
    <row r="82" spans="1:7" s="2" customFormat="1" ht="18" customHeight="1" collapsed="1" x14ac:dyDescent="0.35">
      <c r="A82" s="53" t="s">
        <v>29</v>
      </c>
      <c r="B82" s="53"/>
      <c r="C82" s="53"/>
      <c r="D82" s="9">
        <f>SUM(D83:D86)</f>
        <v>0</v>
      </c>
      <c r="E82" s="9">
        <f>SUM(E83:E86)</f>
        <v>0</v>
      </c>
    </row>
    <row r="83" spans="1:7" ht="12" customHeight="1" x14ac:dyDescent="0.35">
      <c r="A83" s="55" t="s">
        <v>9</v>
      </c>
      <c r="B83" s="56"/>
      <c r="C83" s="57"/>
      <c r="D83" s="81"/>
      <c r="E83" s="10"/>
    </row>
    <row r="84" spans="1:7" ht="12" customHeight="1" x14ac:dyDescent="0.35">
      <c r="A84" s="55" t="s">
        <v>10</v>
      </c>
      <c r="B84" s="56"/>
      <c r="C84" s="57"/>
      <c r="D84" s="81"/>
      <c r="E84" s="10"/>
    </row>
    <row r="85" spans="1:7" ht="12" customHeight="1" x14ac:dyDescent="0.35">
      <c r="A85" s="55" t="s">
        <v>11</v>
      </c>
      <c r="B85" s="56"/>
      <c r="C85" s="57"/>
      <c r="D85" s="10"/>
      <c r="E85" s="81"/>
    </row>
    <row r="86" spans="1:7" ht="12" customHeight="1" x14ac:dyDescent="0.35">
      <c r="A86" s="55" t="s">
        <v>12</v>
      </c>
      <c r="B86" s="56"/>
      <c r="C86" s="57"/>
      <c r="D86" s="10"/>
      <c r="E86" s="81"/>
    </row>
    <row r="87" spans="1:7" s="2" customFormat="1" ht="18" customHeight="1" collapsed="1" x14ac:dyDescent="0.35">
      <c r="A87" s="53" t="s">
        <v>13</v>
      </c>
      <c r="B87" s="53"/>
      <c r="C87" s="53"/>
      <c r="D87" s="12">
        <f>SUM(D88:D89)</f>
        <v>0</v>
      </c>
      <c r="E87" s="12">
        <f>SUM(E88:E89)</f>
        <v>0</v>
      </c>
    </row>
    <row r="88" spans="1:7" ht="12" customHeight="1" x14ac:dyDescent="0.35">
      <c r="A88" s="55" t="s">
        <v>37</v>
      </c>
      <c r="B88" s="56"/>
      <c r="C88" s="57"/>
      <c r="D88" s="81"/>
      <c r="E88" s="13"/>
    </row>
    <row r="89" spans="1:7" ht="12" customHeight="1" x14ac:dyDescent="0.35">
      <c r="A89" s="55" t="s">
        <v>36</v>
      </c>
      <c r="B89" s="56"/>
      <c r="C89" s="57"/>
      <c r="D89" s="15"/>
      <c r="E89" s="81"/>
    </row>
    <row r="90" spans="1:7" s="2" customFormat="1" ht="12" customHeight="1" x14ac:dyDescent="0.35">
      <c r="A90" s="16"/>
      <c r="B90" s="3"/>
      <c r="C90" s="3"/>
      <c r="D90" s="4"/>
      <c r="E90" s="5"/>
    </row>
    <row r="91" spans="1:7" s="2" customFormat="1" ht="12" customHeight="1" x14ac:dyDescent="0.35">
      <c r="A91" s="49" t="s">
        <v>49</v>
      </c>
      <c r="B91" s="49"/>
      <c r="C91" s="49"/>
      <c r="D91" s="41">
        <f>D67+D70+D82+D87</f>
        <v>0</v>
      </c>
      <c r="E91" s="41">
        <f>E67+E70+E82+E87</f>
        <v>0</v>
      </c>
    </row>
    <row r="92" spans="1:7" s="2" customFormat="1" ht="12" customHeight="1" x14ac:dyDescent="0.35">
      <c r="A92" s="49" t="s">
        <v>48</v>
      </c>
      <c r="B92" s="49"/>
      <c r="C92" s="49"/>
      <c r="D92" s="41">
        <f>D91/20</f>
        <v>0</v>
      </c>
      <c r="E92" s="41">
        <f>E91/20</f>
        <v>0</v>
      </c>
    </row>
    <row r="93" spans="1:7" s="2" customFormat="1" ht="17" customHeight="1" x14ac:dyDescent="0.35">
      <c r="A93" s="48" t="s">
        <v>46</v>
      </c>
      <c r="B93" s="48"/>
      <c r="C93" s="48"/>
      <c r="D93" s="12">
        <f>SUM(D91:D92)</f>
        <v>0</v>
      </c>
      <c r="E93" s="12">
        <f>SUM(E91:E92)</f>
        <v>0</v>
      </c>
    </row>
    <row r="94" spans="1:7" s="2" customFormat="1" ht="12" customHeight="1" x14ac:dyDescent="0.35">
      <c r="A94" s="16"/>
      <c r="B94" s="3"/>
      <c r="C94" s="3"/>
      <c r="D94" s="4"/>
      <c r="E94" s="5"/>
    </row>
    <row r="95" spans="1:7" s="2" customFormat="1" ht="18" customHeight="1" x14ac:dyDescent="0.35">
      <c r="A95" s="54" t="s">
        <v>47</v>
      </c>
      <c r="B95" s="54"/>
      <c r="C95" s="54"/>
      <c r="D95" s="40">
        <f>D93+D64</f>
        <v>0</v>
      </c>
      <c r="E95" s="40">
        <f>E93+E64</f>
        <v>0</v>
      </c>
      <c r="G95" s="36"/>
    </row>
    <row r="96" spans="1:7" s="2" customFormat="1" ht="12" customHeight="1" x14ac:dyDescent="0.35">
      <c r="A96" s="16"/>
      <c r="B96" s="3"/>
      <c r="C96" s="3"/>
      <c r="D96" s="4"/>
      <c r="E96" s="5"/>
    </row>
    <row r="97" spans="1:5" s="39" customFormat="1" ht="18" customHeight="1" x14ac:dyDescent="0.35">
      <c r="A97" s="54" t="s">
        <v>15</v>
      </c>
      <c r="B97" s="54"/>
      <c r="C97" s="54"/>
      <c r="D97" s="50">
        <f>(D95+E95)*15%</f>
        <v>0</v>
      </c>
      <c r="E97" s="51"/>
    </row>
    <row r="98" spans="1:5" ht="12" customHeight="1" x14ac:dyDescent="0.35">
      <c r="D98" s="7"/>
      <c r="E98" s="7"/>
    </row>
    <row r="99" spans="1:5" s="39" customFormat="1" ht="18" customHeight="1" x14ac:dyDescent="0.35">
      <c r="A99" s="54" t="s">
        <v>26</v>
      </c>
      <c r="B99" s="54"/>
      <c r="C99" s="54"/>
      <c r="D99" s="52">
        <f>D95+E95+D97+E97</f>
        <v>0</v>
      </c>
      <c r="E99" s="52"/>
    </row>
    <row r="101" spans="1:5" ht="15" customHeight="1" x14ac:dyDescent="0.35">
      <c r="A101" s="42" t="s">
        <v>43</v>
      </c>
      <c r="B101" s="42"/>
      <c r="C101" s="42"/>
      <c r="D101" s="43" t="e">
        <f>(D64+E64)/(D95+E95)</f>
        <v>#DIV/0!</v>
      </c>
      <c r="E101" s="43"/>
    </row>
    <row r="102" spans="1:5" ht="15" customHeight="1" x14ac:dyDescent="0.35">
      <c r="A102" s="42" t="s">
        <v>44</v>
      </c>
      <c r="B102" s="42"/>
      <c r="C102" s="42"/>
      <c r="D102" s="43" t="e">
        <f>(D93+E93)/(D95+E95)</f>
        <v>#DIV/0!</v>
      </c>
      <c r="E102" s="43"/>
    </row>
    <row r="103" spans="1:5" ht="15" customHeight="1" x14ac:dyDescent="0.35">
      <c r="A103" s="37"/>
      <c r="B103" s="37"/>
      <c r="C103" s="37"/>
      <c r="D103" s="38"/>
      <c r="E103" s="38"/>
    </row>
    <row r="104" spans="1:5" ht="15" customHeight="1" x14ac:dyDescent="0.35">
      <c r="A104" s="42" t="s">
        <v>50</v>
      </c>
      <c r="B104" s="42"/>
      <c r="C104" s="42"/>
      <c r="D104" s="43" t="e">
        <f>D95/(D95+E95)</f>
        <v>#DIV/0!</v>
      </c>
      <c r="E104" s="43"/>
    </row>
    <row r="105" spans="1:5" ht="12" customHeight="1" x14ac:dyDescent="0.35">
      <c r="A105" s="42" t="s">
        <v>51</v>
      </c>
      <c r="B105" s="42"/>
      <c r="C105" s="42"/>
      <c r="D105" s="43" t="e">
        <f>E95/(D95+E95)</f>
        <v>#DIV/0!</v>
      </c>
      <c r="E105" s="43"/>
    </row>
  </sheetData>
  <sheetProtection algorithmName="SHA-512" hashValue="gLOde4KNvS4IzcCrAn+NNOtfeMEd6IbLHYTL3EjwSSm8BqsQrATuZ/pdbjuQi0Ya1Ux4fSm3ZHq7enQoYU1MYw==" saltValue="ico9TiRWQqRqe8lqpGNXoA==" spinCount="100000" sheet="1" objects="1" scenarios="1"/>
  <mergeCells count="58">
    <mergeCell ref="A58:C58"/>
    <mergeCell ref="B6:C6"/>
    <mergeCell ref="B20:C20"/>
    <mergeCell ref="A59:C59"/>
    <mergeCell ref="A89:C89"/>
    <mergeCell ref="A60:C60"/>
    <mergeCell ref="A4:C5"/>
    <mergeCell ref="A54:C54"/>
    <mergeCell ref="A55:C55"/>
    <mergeCell ref="A56:C56"/>
    <mergeCell ref="A57:C57"/>
    <mergeCell ref="A68:C68"/>
    <mergeCell ref="A67:C67"/>
    <mergeCell ref="A87:C87"/>
    <mergeCell ref="A82:C82"/>
    <mergeCell ref="A83:C83"/>
    <mergeCell ref="A84:C84"/>
    <mergeCell ref="A85:C85"/>
    <mergeCell ref="A86:C86"/>
    <mergeCell ref="A76:C76"/>
    <mergeCell ref="B2:E2"/>
    <mergeCell ref="A71:C71"/>
    <mergeCell ref="A72:C72"/>
    <mergeCell ref="A73:C73"/>
    <mergeCell ref="A74:C74"/>
    <mergeCell ref="A75:C75"/>
    <mergeCell ref="A51:C51"/>
    <mergeCell ref="A52:C52"/>
    <mergeCell ref="B50:C50"/>
    <mergeCell ref="A69:C69"/>
    <mergeCell ref="A53:C53"/>
    <mergeCell ref="D99:E99"/>
    <mergeCell ref="A70:C70"/>
    <mergeCell ref="A97:C97"/>
    <mergeCell ref="A99:C99"/>
    <mergeCell ref="A88:C88"/>
    <mergeCell ref="A95:C95"/>
    <mergeCell ref="A77:C77"/>
    <mergeCell ref="A78:C78"/>
    <mergeCell ref="A81:C81"/>
    <mergeCell ref="A79:C79"/>
    <mergeCell ref="A80:C80"/>
    <mergeCell ref="A105:C105"/>
    <mergeCell ref="D105:E105"/>
    <mergeCell ref="A101:C101"/>
    <mergeCell ref="A104:C104"/>
    <mergeCell ref="A62:C62"/>
    <mergeCell ref="A66:E66"/>
    <mergeCell ref="A93:C93"/>
    <mergeCell ref="A63:C63"/>
    <mergeCell ref="A64:C64"/>
    <mergeCell ref="A91:C91"/>
    <mergeCell ref="A92:C92"/>
    <mergeCell ref="D101:E101"/>
    <mergeCell ref="D104:E104"/>
    <mergeCell ref="D97:E97"/>
    <mergeCell ref="A102:C102"/>
    <mergeCell ref="D102:E10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2019-06-25T13:11:45Z</dcterms:modified>
</cp:coreProperties>
</file>